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19"/>
  <c r="E18"/>
  <c r="D20"/>
  <c r="C20"/>
  <c r="C19"/>
  <c r="C18"/>
  <c r="B20"/>
  <c r="E13"/>
  <c r="E12"/>
  <c r="E11"/>
  <c r="E10"/>
  <c r="E9"/>
  <c r="E8"/>
  <c r="E7"/>
  <c r="E6"/>
  <c r="E5"/>
  <c r="E4"/>
  <c r="D13"/>
  <c r="C13"/>
  <c r="C12"/>
  <c r="C11"/>
  <c r="C10"/>
  <c r="C9"/>
  <c r="C8"/>
  <c r="C7"/>
  <c r="C6"/>
  <c r="C5"/>
  <c r="C4"/>
  <c r="B13"/>
</calcChain>
</file>

<file path=xl/sharedStrings.xml><?xml version="1.0" encoding="utf-8"?>
<sst xmlns="http://schemas.openxmlformats.org/spreadsheetml/2006/main" count="25" uniqueCount="23">
  <si>
    <t>Aid Year -- 2008-09</t>
  </si>
  <si>
    <t>Percentage</t>
  </si>
  <si>
    <t>White</t>
  </si>
  <si>
    <t>Black or African American</t>
  </si>
  <si>
    <t>Hispanic of any race</t>
  </si>
  <si>
    <t>Number of Awards</t>
  </si>
  <si>
    <t>Native Hawaii/Pacific Islander</t>
  </si>
  <si>
    <t>American Indian/Alaska Native</t>
  </si>
  <si>
    <t>Race/Ethnicity</t>
  </si>
  <si>
    <t>Breakdown of Financial Aid by Race/Ethnicity and Gender</t>
  </si>
  <si>
    <t>Race/Ethnicity Unknown</t>
  </si>
  <si>
    <t>Asian</t>
  </si>
  <si>
    <t>Nonresident Alien</t>
  </si>
  <si>
    <t>Two or more races</t>
  </si>
  <si>
    <t>College Population Percentage of that Race/Ethnicity</t>
  </si>
  <si>
    <t xml:space="preserve">Totals </t>
  </si>
  <si>
    <t>Total College Population by Race/Ethicity</t>
  </si>
  <si>
    <t>Gender</t>
  </si>
  <si>
    <t>Total College Population by Gender</t>
  </si>
  <si>
    <t>College Population Percentage of that Gender</t>
  </si>
  <si>
    <t>Female</t>
  </si>
  <si>
    <t>Male</t>
  </si>
  <si>
    <t>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</si>
</sst>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9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/>
  </sheetViews>
  <sheetFormatPr defaultRowHeight="15"/>
  <cols>
    <col min="1" max="1" width="28.28515625" customWidth="1"/>
    <col min="2" max="2" width="17.85546875" bestFit="1" customWidth="1"/>
    <col min="3" max="3" width="11" bestFit="1" customWidth="1"/>
    <col min="4" max="4" width="13.42578125" customWidth="1"/>
    <col min="5" max="5" width="13.85546875" bestFit="1" customWidth="1"/>
  </cols>
  <sheetData>
    <row r="1" spans="1:7" s="2" customFormat="1" ht="18.75">
      <c r="A1" s="2" t="s">
        <v>9</v>
      </c>
      <c r="G1" s="2" t="s">
        <v>0</v>
      </c>
    </row>
    <row r="3" spans="1:7" ht="75">
      <c r="A3" s="1" t="s">
        <v>8</v>
      </c>
      <c r="B3" s="1" t="s">
        <v>5</v>
      </c>
      <c r="C3" s="1" t="s">
        <v>1</v>
      </c>
      <c r="D3" s="3" t="s">
        <v>16</v>
      </c>
      <c r="E3" s="3" t="s">
        <v>14</v>
      </c>
    </row>
    <row r="4" spans="1:7">
      <c r="A4" t="s">
        <v>2</v>
      </c>
      <c r="B4">
        <v>1240</v>
      </c>
      <c r="C4" s="4">
        <f>B4/B13</f>
        <v>0.7989690721649485</v>
      </c>
      <c r="D4">
        <v>9419</v>
      </c>
      <c r="E4" s="4">
        <f>D4/D13</f>
        <v>0.71939204154891923</v>
      </c>
    </row>
    <row r="5" spans="1:7">
      <c r="A5" t="s">
        <v>3</v>
      </c>
      <c r="B5">
        <v>154</v>
      </c>
      <c r="C5" s="4">
        <f>B5/B13</f>
        <v>9.9226804123711335E-2</v>
      </c>
      <c r="D5">
        <v>1526</v>
      </c>
      <c r="E5" s="4">
        <f>D5/D13</f>
        <v>0.1165508286870847</v>
      </c>
    </row>
    <row r="6" spans="1:7">
      <c r="A6" t="s">
        <v>4</v>
      </c>
      <c r="B6">
        <v>104</v>
      </c>
      <c r="C6" s="4">
        <f>B6/B13</f>
        <v>6.7010309278350513E-2</v>
      </c>
      <c r="D6">
        <v>988</v>
      </c>
      <c r="E6" s="4">
        <f>D6/D13</f>
        <v>7.5460169556251427E-2</v>
      </c>
    </row>
    <row r="7" spans="1:7">
      <c r="A7" t="s">
        <v>6</v>
      </c>
      <c r="B7">
        <v>17</v>
      </c>
      <c r="C7" s="4">
        <f>B7/B13</f>
        <v>1.095360824742268E-2</v>
      </c>
      <c r="D7">
        <v>276</v>
      </c>
      <c r="E7" s="4">
        <f>D7/D13</f>
        <v>2.1079966394256473E-2</v>
      </c>
    </row>
    <row r="8" spans="1:7">
      <c r="A8" t="s">
        <v>7</v>
      </c>
      <c r="B8">
        <v>11</v>
      </c>
      <c r="C8" s="4">
        <f>B8/B13</f>
        <v>7.0876288659793814E-3</v>
      </c>
      <c r="D8">
        <v>129</v>
      </c>
      <c r="E8" s="4">
        <f>D8/D13</f>
        <v>9.8525929886198738E-3</v>
      </c>
    </row>
    <row r="9" spans="1:7">
      <c r="A9" t="s">
        <v>10</v>
      </c>
      <c r="B9">
        <v>26</v>
      </c>
      <c r="C9" s="4">
        <f>B9/B13</f>
        <v>1.6752577319587628E-2</v>
      </c>
      <c r="D9">
        <v>729</v>
      </c>
      <c r="E9" s="4">
        <f>D9/D13</f>
        <v>5.5678606889177425E-2</v>
      </c>
    </row>
    <row r="10" spans="1:7">
      <c r="A10" t="s">
        <v>11</v>
      </c>
      <c r="B10">
        <v>0</v>
      </c>
      <c r="C10" s="4">
        <f>B10/B13</f>
        <v>0</v>
      </c>
      <c r="D10">
        <v>21</v>
      </c>
      <c r="E10" s="4">
        <f>D10/D13</f>
        <v>1.6039104865195142E-3</v>
      </c>
    </row>
    <row r="11" spans="1:7">
      <c r="A11" t="s">
        <v>12</v>
      </c>
      <c r="B11">
        <v>0</v>
      </c>
      <c r="C11" s="4">
        <f>B11/B13</f>
        <v>0</v>
      </c>
      <c r="D11">
        <v>3</v>
      </c>
      <c r="E11" s="4">
        <f>D11/D13</f>
        <v>2.2913006950278774E-4</v>
      </c>
    </row>
    <row r="12" spans="1:7">
      <c r="A12" t="s">
        <v>13</v>
      </c>
      <c r="B12">
        <v>0</v>
      </c>
      <c r="C12" s="4">
        <f>B12/B13</f>
        <v>0</v>
      </c>
      <c r="D12">
        <v>2</v>
      </c>
      <c r="E12" s="4">
        <f>D12/D13</f>
        <v>1.5275337966852515E-4</v>
      </c>
    </row>
    <row r="13" spans="1:7">
      <c r="A13" s="1" t="s">
        <v>15</v>
      </c>
      <c r="B13" s="1">
        <f>SUM(B4:B12)</f>
        <v>1552</v>
      </c>
      <c r="C13" s="5">
        <f>SUM(C4:C12)</f>
        <v>1</v>
      </c>
      <c r="D13" s="1">
        <f>SUM(D4:D12)</f>
        <v>13093</v>
      </c>
      <c r="E13" s="5">
        <f>SUM(E4:E12)</f>
        <v>1</v>
      </c>
    </row>
    <row r="17" spans="1:5" ht="60">
      <c r="A17" s="1" t="s">
        <v>17</v>
      </c>
      <c r="B17" s="1" t="s">
        <v>5</v>
      </c>
      <c r="C17" s="1" t="s">
        <v>1</v>
      </c>
      <c r="D17" s="3" t="s">
        <v>18</v>
      </c>
      <c r="E17" s="3" t="s">
        <v>19</v>
      </c>
    </row>
    <row r="18" spans="1:5">
      <c r="A18" t="s">
        <v>20</v>
      </c>
      <c r="B18">
        <v>985</v>
      </c>
      <c r="C18" s="4">
        <f>B18/B20</f>
        <v>0.63466494845360821</v>
      </c>
      <c r="D18">
        <v>5046</v>
      </c>
      <c r="E18" s="4">
        <f>D18/D20</f>
        <v>0.38539677690368901</v>
      </c>
    </row>
    <row r="19" spans="1:5">
      <c r="A19" t="s">
        <v>21</v>
      </c>
      <c r="B19">
        <v>567</v>
      </c>
      <c r="C19" s="4">
        <f>B19/B20</f>
        <v>0.36533505154639173</v>
      </c>
      <c r="D19">
        <v>8047</v>
      </c>
      <c r="E19" s="4">
        <f>D19/D20</f>
        <v>0.61460322309631099</v>
      </c>
    </row>
    <row r="20" spans="1:5" s="1" customFormat="1">
      <c r="A20" s="1" t="s">
        <v>22</v>
      </c>
      <c r="B20" s="1">
        <f>SUM(B18:B19)</f>
        <v>1552</v>
      </c>
      <c r="C20" s="5">
        <f>SUM(C18:C19)</f>
        <v>1</v>
      </c>
      <c r="D20" s="1">
        <f>SUM(D18:D19)</f>
        <v>13093</v>
      </c>
      <c r="E20" s="5">
        <f>SUM(E18:E19)</f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PerkinsM</dc:creator>
  <cp:lastModifiedBy>PerkinsM</cp:lastModifiedBy>
  <dcterms:created xsi:type="dcterms:W3CDTF">2010-02-11T15:52:18Z</dcterms:created>
  <dcterms:modified xsi:type="dcterms:W3CDTF">2010-02-11T16:20:21Z</dcterms:modified>
</cp:coreProperties>
</file>