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8975"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N13" i="1"/>
  <c r="J13"/>
  <c r="L13"/>
  <c r="D17"/>
</calcChain>
</file>

<file path=xl/sharedStrings.xml><?xml version="1.0" encoding="utf-8"?>
<sst xmlns="http://schemas.openxmlformats.org/spreadsheetml/2006/main" count="87" uniqueCount="57">
  <si>
    <t>Driven to Make College Affordable</t>
  </si>
  <si>
    <t>Barton Financial Aid Office Annual Report</t>
  </si>
  <si>
    <t>2008-09</t>
  </si>
  <si>
    <t>Federal Pell Grants</t>
  </si>
  <si>
    <t>$</t>
  </si>
  <si>
    <t>Disbursed</t>
  </si>
  <si>
    <t>Federal SEOG Grants</t>
  </si>
  <si>
    <t>Federal ACG Grants</t>
  </si>
  <si>
    <t>Federal Work Study</t>
  </si>
  <si>
    <t>Federal Student Loans</t>
  </si>
  <si>
    <t>Federal Parent Loans</t>
  </si>
  <si>
    <t>Federal SSS Grants</t>
  </si>
  <si>
    <t>Federal CCAMPIS Grants</t>
  </si>
  <si>
    <t>State Scholarships</t>
  </si>
  <si>
    <t>Institutional Scholarships</t>
  </si>
  <si>
    <t>Community Scholarships/Loans</t>
  </si>
  <si>
    <t>Total Aid Disbursed</t>
  </si>
  <si>
    <t>Federal</t>
  </si>
  <si>
    <t>State</t>
  </si>
  <si>
    <t>Institutional</t>
  </si>
  <si>
    <t>Community</t>
  </si>
  <si>
    <t>2006-07</t>
  </si>
  <si>
    <t>2007-08</t>
  </si>
  <si>
    <t>Comparison by Year</t>
  </si>
  <si>
    <t>Source</t>
  </si>
  <si>
    <t>Totals</t>
  </si>
  <si>
    <t>Need-based</t>
  </si>
  <si>
    <t>Merit-based</t>
  </si>
  <si>
    <t>Student Loan Default Rate</t>
  </si>
  <si>
    <t>Barton</t>
  </si>
  <si>
    <t>2 yr Public Avg</t>
  </si>
  <si>
    <t>National Avg</t>
  </si>
  <si>
    <t>Federal Aid</t>
  </si>
  <si>
    <t>Total Aid</t>
  </si>
  <si>
    <t>BT County</t>
  </si>
  <si>
    <t>Ft Riley</t>
  </si>
  <si>
    <t>1998-99</t>
  </si>
  <si>
    <t>1999-00</t>
  </si>
  <si>
    <t>2000-01</t>
  </si>
  <si>
    <t>2001-02</t>
  </si>
  <si>
    <t>2002-03</t>
  </si>
  <si>
    <t>2003-04</t>
  </si>
  <si>
    <t>2004-05</t>
  </si>
  <si>
    <t>2005-06</t>
  </si>
  <si>
    <t>Self-Help</t>
  </si>
  <si>
    <t>2009-10</t>
  </si>
  <si>
    <t>Types of Aid -- 09-10</t>
  </si>
  <si>
    <t>Aid by Population (09-10)</t>
  </si>
  <si>
    <t>www.fafsa.gov</t>
  </si>
  <si>
    <t>Barton Financial Aid Facts--</t>
  </si>
  <si>
    <r>
      <t>·</t>
    </r>
    <r>
      <rPr>
        <sz val="7"/>
        <color theme="1"/>
        <rFont val="Times New Roman"/>
        <family val="1"/>
      </rPr>
      <t>   </t>
    </r>
    <r>
      <rPr>
        <sz val="11"/>
        <color theme="1"/>
        <rFont val="Calibri"/>
        <family val="2"/>
        <scheme val="minor"/>
      </rPr>
      <t>69% of the Federal Aid applicants (FAFSA) processed for 09-10 were eligible for a Federal Pell Grant.  42% of the applicants were eligible for the maximum Pell of $5,350.</t>
    </r>
  </si>
  <si>
    <r>
      <t xml:space="preserve">· </t>
    </r>
    <r>
      <rPr>
        <sz val="11"/>
        <color theme="1"/>
        <rFont val="Calibri"/>
        <family val="2"/>
        <scheme val="minor"/>
      </rPr>
      <t>The average financial aid package offered to Barton students for 09-10 was $7,542.00, which was a combination of federal, state, institutional and other aid.</t>
    </r>
  </si>
  <si>
    <r>
      <t>·</t>
    </r>
    <r>
      <rPr>
        <sz val="7"/>
        <color theme="1"/>
        <rFont val="Times New Roman"/>
        <family val="1"/>
      </rPr>
      <t>  </t>
    </r>
    <r>
      <rPr>
        <sz val="11"/>
        <color theme="1"/>
        <rFont val="Calibri"/>
        <family val="2"/>
        <scheme val="minor"/>
      </rPr>
      <t>The largest financial aid award paid to a Barton student in 09-10 was $18,982.00.</t>
    </r>
  </si>
  <si>
    <r>
      <t>·</t>
    </r>
    <r>
      <rPr>
        <sz val="7"/>
        <color theme="1"/>
        <rFont val="Times New Roman"/>
        <family val="1"/>
      </rPr>
      <t xml:space="preserve">   </t>
    </r>
    <r>
      <rPr>
        <sz val="11"/>
        <color theme="1"/>
        <rFont val="Calibri"/>
        <family val="2"/>
        <scheme val="minor"/>
      </rPr>
      <t>88% of Barton county 2010 high school graduates received some type of financial aid in 2009-10.</t>
    </r>
  </si>
  <si>
    <r>
      <t>·</t>
    </r>
    <r>
      <rPr>
        <sz val="7"/>
        <color theme="1"/>
        <rFont val="Times New Roman"/>
        <family val="1"/>
      </rPr>
      <t xml:space="preserve">   </t>
    </r>
    <r>
      <rPr>
        <sz val="11"/>
        <color theme="1"/>
        <rFont val="Calibri"/>
        <family val="2"/>
        <scheme val="minor"/>
      </rPr>
      <t>42% of students taking at least one BartOnline class  received financial aid, VA or Tuition Assistance (or a combination).</t>
    </r>
  </si>
  <si>
    <t>Other Counties/States/Countries</t>
  </si>
  <si>
    <t>Except for the VA and Tuition Assistance information mentioned, these figures are based upon aid disbursed through the Financial Aid Office and do not account for VA benefits, Tuition Assistance, 3rd party payments, employer reimbursements, or educational tax credits that students received in 2009-10.</t>
  </si>
</sst>
</file>

<file path=xl/styles.xml><?xml version="1.0" encoding="utf-8"?>
<styleSheet xmlns="http://schemas.openxmlformats.org/spreadsheetml/2006/main">
  <numFmts count="1">
    <numFmt numFmtId="164" formatCode="0.0%"/>
  </numFmts>
  <fonts count="14">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u/>
      <sz val="11"/>
      <color theme="1"/>
      <name val="Calibri"/>
      <family val="2"/>
      <scheme val="minor"/>
    </font>
    <font>
      <b/>
      <i/>
      <sz val="14"/>
      <color rgb="FF9C992F"/>
      <name val="Calibri"/>
      <family val="2"/>
      <scheme val="minor"/>
    </font>
    <font>
      <u/>
      <sz val="11"/>
      <color theme="10"/>
      <name val="Calibri"/>
      <family val="2"/>
    </font>
    <font>
      <sz val="10"/>
      <name val="Arial"/>
    </font>
    <font>
      <i/>
      <sz val="8"/>
      <color theme="1"/>
      <name val="Calibri"/>
      <family val="2"/>
      <scheme val="minor"/>
    </font>
    <font>
      <sz val="10"/>
      <name val="Arial"/>
      <family val="2"/>
    </font>
    <font>
      <sz val="11"/>
      <name val="Calibri"/>
      <family val="2"/>
      <scheme val="minor"/>
    </font>
    <font>
      <sz val="11"/>
      <color theme="1"/>
      <name val="Symbol"/>
      <family val="1"/>
      <charset val="2"/>
    </font>
    <font>
      <sz val="7"/>
      <color theme="1"/>
      <name val="Times New Roman"/>
      <family val="1"/>
    </font>
    <font>
      <i/>
      <sz val="8"/>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2">
    <border>
      <left/>
      <right/>
      <top/>
      <bottom/>
      <diagonal/>
    </border>
    <border>
      <left/>
      <right/>
      <top/>
      <bottom style="thin">
        <color auto="1"/>
      </bottom>
      <diagonal/>
    </border>
  </borders>
  <cellStyleXfs count="14">
    <xf numFmtId="0" fontId="0" fillId="0" borderId="0"/>
    <xf numFmtId="0" fontId="6" fillId="0" borderId="0" applyNumberFormat="0" applyFill="0" applyBorder="0" applyAlignment="0" applyProtection="0">
      <alignment vertical="top"/>
      <protection locked="0"/>
    </xf>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69">
    <xf numFmtId="0" fontId="0" fillId="0" borderId="0" xfId="0"/>
    <xf numFmtId="0" fontId="1" fillId="0" borderId="0" xfId="0" applyFont="1" applyAlignment="1">
      <alignment horizontal="right"/>
    </xf>
    <xf numFmtId="0" fontId="0" fillId="2" borderId="0" xfId="0" applyFill="1"/>
    <xf numFmtId="0" fontId="1" fillId="2" borderId="0" xfId="0" applyFont="1" applyFill="1" applyAlignment="1">
      <alignment horizontal="right"/>
    </xf>
    <xf numFmtId="0" fontId="3" fillId="2" borderId="0" xfId="0" applyFont="1" applyFill="1" applyAlignment="1">
      <alignment horizontal="center"/>
    </xf>
    <xf numFmtId="0" fontId="0" fillId="2" borderId="0" xfId="0" applyFill="1" applyAlignment="1">
      <alignment horizontal="right"/>
    </xf>
    <xf numFmtId="3" fontId="0" fillId="2" borderId="0" xfId="0" applyNumberFormat="1" applyFill="1"/>
    <xf numFmtId="0" fontId="1" fillId="2" borderId="0" xfId="0" applyFont="1" applyFill="1"/>
    <xf numFmtId="3" fontId="1" fillId="2" borderId="0" xfId="0" applyNumberFormat="1" applyFont="1" applyFill="1"/>
    <xf numFmtId="0" fontId="0" fillId="0" borderId="0" xfId="0" applyFill="1"/>
    <xf numFmtId="0" fontId="0" fillId="0" borderId="0" xfId="0" applyFill="1" applyAlignment="1">
      <alignment horizontal="right"/>
    </xf>
    <xf numFmtId="3" fontId="0" fillId="0" borderId="0" xfId="0" applyNumberFormat="1" applyFill="1"/>
    <xf numFmtId="0" fontId="3" fillId="2" borderId="0" xfId="0" applyFont="1" applyFill="1"/>
    <xf numFmtId="3" fontId="0" fillId="2" borderId="1" xfId="0" applyNumberFormat="1" applyFill="1" applyBorder="1"/>
    <xf numFmtId="0" fontId="3" fillId="2" borderId="0" xfId="0" applyFont="1" applyFill="1" applyAlignment="1">
      <alignment horizontal="right"/>
    </xf>
    <xf numFmtId="0" fontId="4" fillId="2" borderId="0" xfId="0" applyFont="1" applyFill="1"/>
    <xf numFmtId="3" fontId="0" fillId="2" borderId="0" xfId="0" applyNumberFormat="1" applyFill="1" applyAlignment="1">
      <alignment horizontal="right"/>
    </xf>
    <xf numFmtId="3" fontId="0" fillId="2" borderId="1" xfId="0" applyNumberFormat="1" applyFill="1" applyBorder="1" applyAlignment="1">
      <alignment horizontal="right"/>
    </xf>
    <xf numFmtId="3" fontId="1" fillId="2" borderId="0" xfId="0" applyNumberFormat="1" applyFont="1" applyFill="1" applyAlignment="1">
      <alignment horizontal="right"/>
    </xf>
    <xf numFmtId="0" fontId="0" fillId="0" borderId="0" xfId="0" applyFill="1" applyBorder="1"/>
    <xf numFmtId="3" fontId="0" fillId="0" borderId="0" xfId="0" applyNumberFormat="1" applyFill="1" applyBorder="1" applyAlignment="1">
      <alignment horizontal="right"/>
    </xf>
    <xf numFmtId="0" fontId="0" fillId="0" borderId="0" xfId="0" applyFill="1" applyBorder="1" applyAlignment="1">
      <alignment horizontal="right"/>
    </xf>
    <xf numFmtId="3" fontId="1" fillId="0" borderId="0" xfId="0" applyNumberFormat="1" applyFont="1" applyFill="1" applyBorder="1" applyAlignment="1">
      <alignment horizontal="right"/>
    </xf>
    <xf numFmtId="3" fontId="0" fillId="0" borderId="0" xfId="0" applyNumberFormat="1" applyFill="1" applyAlignment="1">
      <alignment horizontal="right"/>
    </xf>
    <xf numFmtId="3" fontId="0" fillId="2" borderId="0" xfId="0" applyNumberFormat="1" applyFill="1" applyBorder="1" applyAlignment="1">
      <alignment horizontal="right"/>
    </xf>
    <xf numFmtId="3" fontId="0" fillId="2" borderId="0" xfId="0" applyNumberFormat="1" applyFont="1" applyFill="1" applyAlignment="1">
      <alignment horizontal="right"/>
    </xf>
    <xf numFmtId="0" fontId="5" fillId="0" borderId="0" xfId="0" applyFont="1"/>
    <xf numFmtId="3" fontId="0" fillId="2" borderId="0" xfId="0" applyNumberFormat="1" applyFont="1" applyFill="1" applyAlignment="1">
      <alignment horizontal="left"/>
    </xf>
    <xf numFmtId="164" fontId="0" fillId="2" borderId="0" xfId="0" applyNumberFormat="1" applyFont="1" applyFill="1" applyAlignment="1">
      <alignment horizontal="right"/>
    </xf>
    <xf numFmtId="164" fontId="0" fillId="2" borderId="0" xfId="0" applyNumberFormat="1" applyFill="1"/>
    <xf numFmtId="3" fontId="3" fillId="2" borderId="0" xfId="0" applyNumberFormat="1" applyFont="1" applyFill="1" applyBorder="1" applyAlignment="1">
      <alignment horizontal="left"/>
    </xf>
    <xf numFmtId="0" fontId="6" fillId="0" borderId="0" xfId="1" applyAlignment="1" applyProtection="1"/>
    <xf numFmtId="3" fontId="3" fillId="2" borderId="0" xfId="0" applyNumberFormat="1" applyFont="1" applyFill="1" applyAlignment="1">
      <alignment horizontal="right"/>
    </xf>
    <xf numFmtId="0" fontId="3" fillId="2" borderId="0" xfId="0" applyFont="1" applyFill="1" applyBorder="1" applyAlignment="1">
      <alignment horizontal="right"/>
    </xf>
    <xf numFmtId="0" fontId="0" fillId="2" borderId="0" xfId="0" applyFill="1" applyBorder="1"/>
    <xf numFmtId="0" fontId="3" fillId="2" borderId="0" xfId="0" applyFont="1" applyFill="1" applyBorder="1" applyAlignment="1">
      <alignment horizontal="left"/>
    </xf>
    <xf numFmtId="0" fontId="4" fillId="2" borderId="0" xfId="0" applyFont="1" applyFill="1" applyBorder="1"/>
    <xf numFmtId="0" fontId="3" fillId="2" borderId="0" xfId="0" applyFont="1" applyFill="1" applyBorder="1"/>
    <xf numFmtId="3" fontId="0" fillId="2" borderId="0" xfId="0" applyNumberFormat="1" applyFill="1" applyBorder="1"/>
    <xf numFmtId="0" fontId="0" fillId="2" borderId="0" xfId="0" applyFill="1" applyBorder="1" applyAlignment="1">
      <alignment horizontal="right"/>
    </xf>
    <xf numFmtId="0" fontId="7" fillId="0" borderId="0" xfId="2"/>
    <xf numFmtId="10" fontId="7" fillId="0" borderId="0" xfId="2" applyNumberFormat="1" applyFill="1"/>
    <xf numFmtId="0" fontId="0" fillId="0" borderId="0" xfId="0"/>
    <xf numFmtId="3" fontId="10" fillId="0" borderId="0" xfId="13" applyNumberFormat="1" applyFont="1" applyFill="1" applyBorder="1"/>
    <xf numFmtId="3" fontId="10" fillId="0" borderId="0" xfId="12" applyNumberFormat="1" applyFont="1" applyFill="1" applyBorder="1"/>
    <xf numFmtId="3" fontId="10" fillId="0" borderId="0" xfId="3" applyNumberFormat="1" applyFont="1" applyFill="1" applyBorder="1"/>
    <xf numFmtId="3" fontId="10" fillId="0" borderId="0" xfId="4" applyNumberFormat="1" applyFont="1" applyFill="1" applyBorder="1"/>
    <xf numFmtId="3" fontId="10" fillId="0" borderId="0" xfId="5" applyNumberFormat="1" applyFont="1" applyFill="1" applyBorder="1"/>
    <xf numFmtId="3" fontId="10" fillId="0" borderId="0" xfId="6" applyNumberFormat="1" applyFont="1" applyFill="1" applyBorder="1"/>
    <xf numFmtId="3" fontId="10" fillId="0" borderId="0" xfId="7" applyNumberFormat="1" applyFont="1" applyFill="1" applyBorder="1"/>
    <xf numFmtId="3" fontId="10" fillId="0" borderId="0" xfId="8" applyNumberFormat="1" applyFont="1" applyFill="1" applyBorder="1"/>
    <xf numFmtId="3" fontId="10" fillId="0" borderId="0" xfId="9" applyNumberFormat="1" applyFont="1" applyFill="1" applyBorder="1"/>
    <xf numFmtId="3" fontId="10" fillId="0" borderId="0" xfId="10" applyNumberFormat="1" applyFont="1" applyFill="1" applyBorder="1"/>
    <xf numFmtId="3" fontId="10" fillId="0" borderId="0" xfId="11" applyNumberFormat="1" applyFont="1" applyFill="1" applyBorder="1"/>
    <xf numFmtId="3" fontId="0" fillId="0" borderId="0" xfId="0" applyNumberFormat="1"/>
    <xf numFmtId="0" fontId="1" fillId="0" borderId="0" xfId="0" applyFont="1" applyFill="1"/>
    <xf numFmtId="0" fontId="0" fillId="0" borderId="0" xfId="0" applyAlignment="1">
      <alignment wrapText="1"/>
    </xf>
    <xf numFmtId="15" fontId="8" fillId="0" borderId="0" xfId="0" applyNumberFormat="1" applyFont="1" applyAlignment="1">
      <alignment horizontal="left"/>
    </xf>
    <xf numFmtId="0" fontId="2" fillId="0" borderId="0" xfId="0" applyFont="1" applyAlignment="1">
      <alignment vertical="center"/>
    </xf>
    <xf numFmtId="0" fontId="0" fillId="0" borderId="0" xfId="0" applyAlignment="1">
      <alignment vertical="center"/>
    </xf>
    <xf numFmtId="0" fontId="11" fillId="3" borderId="0" xfId="0" applyFont="1" applyFill="1" applyAlignment="1">
      <alignment horizontal="left" wrapText="1"/>
    </xf>
    <xf numFmtId="0" fontId="0" fillId="3" borderId="0" xfId="0" applyFill="1" applyAlignment="1">
      <alignment wrapText="1"/>
    </xf>
    <xf numFmtId="0" fontId="0" fillId="0" borderId="0" xfId="0" applyAlignment="1">
      <alignment wrapText="1"/>
    </xf>
    <xf numFmtId="0" fontId="13" fillId="0" borderId="0" xfId="0" applyFont="1" applyAlignment="1">
      <alignment vertical="top" wrapText="1"/>
    </xf>
    <xf numFmtId="0" fontId="0" fillId="0" borderId="0" xfId="0" applyAlignment="1">
      <alignment vertical="top" wrapText="1"/>
    </xf>
    <xf numFmtId="0" fontId="11" fillId="3" borderId="0" xfId="0" applyFont="1" applyFill="1" applyAlignment="1">
      <alignment vertical="top" wrapText="1"/>
    </xf>
    <xf numFmtId="0" fontId="0" fillId="3" borderId="0" xfId="0" applyFont="1" applyFill="1" applyAlignment="1">
      <alignment vertical="top" wrapText="1"/>
    </xf>
    <xf numFmtId="0" fontId="0" fillId="0" borderId="0" xfId="0" applyFont="1" applyAlignment="1">
      <alignment wrapText="1"/>
    </xf>
    <xf numFmtId="0" fontId="11" fillId="0" borderId="0" xfId="0" applyFont="1" applyAlignment="1">
      <alignment horizontal="left" wrapText="1"/>
    </xf>
  </cellXfs>
  <cellStyles count="14">
    <cellStyle name="Hyperlink" xfId="1" builtinId="8"/>
    <cellStyle name="Normal" xfId="0" builtinId="0"/>
    <cellStyle name="Normal 10" xfId="10"/>
    <cellStyle name="Normal 11" xfId="11"/>
    <cellStyle name="Normal 12" xfId="12"/>
    <cellStyle name="Normal 13" xfId="13"/>
    <cellStyle name="Normal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9" defaultPivotStyle="PivotStyleLight16"/>
  <colors>
    <mruColors>
      <color rgb="FF9C992F"/>
      <color rgb="FF3366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cat>
            <c:strRef>
              <c:f>Sheet1!$K$21:$K$31</c:f>
              <c:strCache>
                <c:ptCount val="11"/>
                <c:pt idx="0">
                  <c:v>1999-00</c:v>
                </c:pt>
                <c:pt idx="1">
                  <c:v>2000-01</c:v>
                </c:pt>
                <c:pt idx="2">
                  <c:v>2001-02</c:v>
                </c:pt>
                <c:pt idx="3">
                  <c:v>2002-03</c:v>
                </c:pt>
                <c:pt idx="4">
                  <c:v>2003-04</c:v>
                </c:pt>
                <c:pt idx="5">
                  <c:v>2004-05</c:v>
                </c:pt>
                <c:pt idx="6">
                  <c:v>2005-06</c:v>
                </c:pt>
                <c:pt idx="7">
                  <c:v>2006-07</c:v>
                </c:pt>
                <c:pt idx="8">
                  <c:v>2007-08</c:v>
                </c:pt>
                <c:pt idx="9">
                  <c:v>2008-09</c:v>
                </c:pt>
                <c:pt idx="10">
                  <c:v>2009-10</c:v>
                </c:pt>
              </c:strCache>
            </c:strRef>
          </c:cat>
          <c:val>
            <c:numRef>
              <c:f>Sheet1!$L$21:$L$31</c:f>
              <c:numCache>
                <c:formatCode>#,##0</c:formatCode>
                <c:ptCount val="11"/>
                <c:pt idx="0">
                  <c:v>2639903</c:v>
                </c:pt>
                <c:pt idx="1">
                  <c:v>2871092</c:v>
                </c:pt>
                <c:pt idx="2">
                  <c:v>3429829</c:v>
                </c:pt>
                <c:pt idx="3">
                  <c:v>3800965</c:v>
                </c:pt>
                <c:pt idx="4">
                  <c:v>3920607</c:v>
                </c:pt>
                <c:pt idx="5">
                  <c:v>4051123</c:v>
                </c:pt>
                <c:pt idx="6">
                  <c:v>3929428</c:v>
                </c:pt>
                <c:pt idx="7">
                  <c:v>5394361</c:v>
                </c:pt>
                <c:pt idx="8">
                  <c:v>5828600</c:v>
                </c:pt>
                <c:pt idx="9">
                  <c:v>6569525.517</c:v>
                </c:pt>
                <c:pt idx="10">
                  <c:v>8802339</c:v>
                </c:pt>
              </c:numCache>
            </c:numRef>
          </c:val>
        </c:ser>
        <c:axId val="57161600"/>
        <c:axId val="74551296"/>
      </c:barChart>
      <c:catAx>
        <c:axId val="57161600"/>
        <c:scaling>
          <c:orientation val="minMax"/>
        </c:scaling>
        <c:axPos val="b"/>
        <c:tickLblPos val="nextTo"/>
        <c:crossAx val="74551296"/>
        <c:crosses val="autoZero"/>
        <c:auto val="1"/>
        <c:lblAlgn val="ctr"/>
        <c:lblOffset val="100"/>
      </c:catAx>
      <c:valAx>
        <c:axId val="74551296"/>
        <c:scaling>
          <c:orientation val="minMax"/>
        </c:scaling>
        <c:axPos val="l"/>
        <c:majorGridlines/>
        <c:numFmt formatCode="#,##0" sourceLinked="1"/>
        <c:tickLblPos val="nextTo"/>
        <c:crossAx val="57161600"/>
        <c:crosses val="autoZero"/>
        <c:crossBetween val="between"/>
      </c:valAx>
    </c:plotArea>
    <c:plotVisOnly val="1"/>
  </c:chart>
  <c:printSettings>
    <c:headerFooter/>
    <c:pageMargins b="0.75000000000000233" l="0.70000000000000062" r="0.70000000000000062" t="0.75000000000000233" header="0.30000000000000032" footer="0.30000000000000032"/>
    <c:pageSetup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14</xdr:col>
      <xdr:colOff>291908</xdr:colOff>
      <xdr:row>3</xdr:row>
      <xdr:rowOff>180975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486400" y="190500"/>
          <a:ext cx="1901633" cy="561975"/>
        </a:xfrm>
        <a:prstGeom prst="rect">
          <a:avLst/>
        </a:prstGeom>
        <a:noFill/>
      </xdr:spPr>
    </xdr:pic>
    <xdr:clientData/>
  </xdr:twoCellAnchor>
  <xdr:twoCellAnchor>
    <xdr:from>
      <xdr:col>6</xdr:col>
      <xdr:colOff>152400</xdr:colOff>
      <xdr:row>19</xdr:row>
      <xdr:rowOff>47625</xdr:rowOff>
    </xdr:from>
    <xdr:to>
      <xdr:col>13</xdr:col>
      <xdr:colOff>571500</xdr:colOff>
      <xdr:row>32</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fsa.gov/" TargetMode="External"/></Relationships>
</file>

<file path=xl/worksheets/sheet1.xml><?xml version="1.0" encoding="utf-8"?>
<worksheet xmlns="http://schemas.openxmlformats.org/spreadsheetml/2006/main" xmlns:r="http://schemas.openxmlformats.org/officeDocument/2006/relationships">
  <dimension ref="A1:N40"/>
  <sheetViews>
    <sheetView showGridLines="0" tabSelected="1" topLeftCell="A4" workbookViewId="0">
      <selection activeCell="S6" sqref="S6"/>
    </sheetView>
  </sheetViews>
  <sheetFormatPr defaultRowHeight="15"/>
  <cols>
    <col min="1" max="1" width="9.7109375" bestFit="1" customWidth="1"/>
    <col min="2" max="2" width="18.85546875" customWidth="1"/>
    <col min="3" max="3" width="4.85546875" customWidth="1"/>
    <col min="4" max="4" width="9.85546875" bestFit="1" customWidth="1"/>
    <col min="5" max="5" width="11" customWidth="1"/>
    <col min="6" max="6" width="3.140625" customWidth="1"/>
    <col min="8" max="8" width="10.140625" customWidth="1"/>
    <col min="9" max="9" width="4.140625" customWidth="1"/>
    <col min="11" max="11" width="4.140625" customWidth="1"/>
    <col min="12" max="12" width="10.7109375" customWidth="1"/>
    <col min="13" max="13" width="4.28515625" customWidth="1"/>
  </cols>
  <sheetData>
    <row r="1" spans="1:14">
      <c r="A1" s="58" t="s">
        <v>1</v>
      </c>
      <c r="B1" s="59"/>
      <c r="C1" s="59"/>
      <c r="D1" s="59"/>
      <c r="E1" s="59"/>
    </row>
    <row r="2" spans="1:14">
      <c r="A2" s="59"/>
      <c r="B2" s="59"/>
      <c r="C2" s="59"/>
      <c r="D2" s="59"/>
      <c r="E2" s="59"/>
    </row>
    <row r="3" spans="1:14">
      <c r="B3" s="1" t="s">
        <v>45</v>
      </c>
    </row>
    <row r="5" spans="1:14">
      <c r="A5" s="12" t="s">
        <v>24</v>
      </c>
      <c r="B5" s="2"/>
      <c r="C5" s="3" t="s">
        <v>4</v>
      </c>
      <c r="D5" s="4" t="s">
        <v>5</v>
      </c>
    </row>
    <row r="6" spans="1:14" ht="18.75">
      <c r="A6" s="2" t="s">
        <v>3</v>
      </c>
      <c r="B6" s="2"/>
      <c r="C6" s="5" t="s">
        <v>4</v>
      </c>
      <c r="D6" s="6">
        <v>2753523</v>
      </c>
      <c r="G6" s="31" t="s">
        <v>48</v>
      </c>
      <c r="J6" s="26" t="s">
        <v>0</v>
      </c>
    </row>
    <row r="7" spans="1:14">
      <c r="A7" s="2" t="s">
        <v>6</v>
      </c>
      <c r="B7" s="2"/>
      <c r="C7" s="5" t="s">
        <v>4</v>
      </c>
      <c r="D7" s="6">
        <v>24417</v>
      </c>
    </row>
    <row r="8" spans="1:14">
      <c r="A8" s="2" t="s">
        <v>7</v>
      </c>
      <c r="B8" s="2"/>
      <c r="C8" s="5" t="s">
        <v>4</v>
      </c>
      <c r="D8" s="6">
        <v>37303</v>
      </c>
      <c r="G8" s="12" t="s">
        <v>23</v>
      </c>
      <c r="H8" s="2"/>
      <c r="I8" s="2"/>
      <c r="J8" s="14" t="s">
        <v>22</v>
      </c>
      <c r="K8" s="15"/>
      <c r="L8" s="14" t="s">
        <v>2</v>
      </c>
      <c r="M8" s="12"/>
      <c r="N8" s="14" t="s">
        <v>45</v>
      </c>
    </row>
    <row r="9" spans="1:14">
      <c r="A9" s="2" t="s">
        <v>11</v>
      </c>
      <c r="B9" s="2"/>
      <c r="C9" s="5" t="s">
        <v>4</v>
      </c>
      <c r="D9" s="6">
        <v>55722</v>
      </c>
      <c r="G9" s="2" t="s">
        <v>17</v>
      </c>
      <c r="H9" s="2"/>
      <c r="I9" s="2" t="s">
        <v>4</v>
      </c>
      <c r="J9" s="6">
        <v>4592399</v>
      </c>
      <c r="K9" s="2"/>
      <c r="L9" s="6">
        <v>5262510</v>
      </c>
      <c r="M9" s="2"/>
      <c r="N9" s="6">
        <v>7549396</v>
      </c>
    </row>
    <row r="10" spans="1:14">
      <c r="A10" s="2" t="s">
        <v>12</v>
      </c>
      <c r="B10" s="2"/>
      <c r="C10" s="5" t="s">
        <v>4</v>
      </c>
      <c r="D10" s="6">
        <v>12320</v>
      </c>
      <c r="G10" s="2" t="s">
        <v>18</v>
      </c>
      <c r="H10" s="2"/>
      <c r="I10" s="2" t="s">
        <v>4</v>
      </c>
      <c r="J10" s="16">
        <v>30750</v>
      </c>
      <c r="K10" s="5"/>
      <c r="L10" s="16">
        <v>23270</v>
      </c>
      <c r="M10" s="5"/>
      <c r="N10" s="16">
        <v>13075</v>
      </c>
    </row>
    <row r="11" spans="1:14">
      <c r="A11" s="2" t="s">
        <v>8</v>
      </c>
      <c r="B11" s="2"/>
      <c r="C11" s="5" t="s">
        <v>4</v>
      </c>
      <c r="D11" s="6">
        <v>51166</v>
      </c>
      <c r="G11" s="2" t="s">
        <v>19</v>
      </c>
      <c r="H11" s="2"/>
      <c r="I11" s="2" t="s">
        <v>4</v>
      </c>
      <c r="J11" s="16">
        <v>1039140</v>
      </c>
      <c r="K11" s="5"/>
      <c r="L11" s="16">
        <v>1092177</v>
      </c>
      <c r="M11" s="5"/>
      <c r="N11" s="16">
        <v>1016833</v>
      </c>
    </row>
    <row r="12" spans="1:14">
      <c r="A12" s="2" t="s">
        <v>9</v>
      </c>
      <c r="B12" s="2"/>
      <c r="C12" s="5" t="s">
        <v>4</v>
      </c>
      <c r="D12" s="6">
        <v>4610071</v>
      </c>
      <c r="G12" s="2" t="s">
        <v>20</v>
      </c>
      <c r="H12" s="2"/>
      <c r="I12" s="2" t="s">
        <v>4</v>
      </c>
      <c r="J12" s="17">
        <v>144811</v>
      </c>
      <c r="K12" s="5"/>
      <c r="L12" s="17">
        <v>215177</v>
      </c>
      <c r="M12" s="5"/>
      <c r="N12" s="17">
        <v>223035</v>
      </c>
    </row>
    <row r="13" spans="1:14">
      <c r="A13" s="2" t="s">
        <v>10</v>
      </c>
      <c r="B13" s="2"/>
      <c r="C13" s="5" t="s">
        <v>4</v>
      </c>
      <c r="D13" s="6">
        <v>4874</v>
      </c>
      <c r="G13" s="7" t="s">
        <v>25</v>
      </c>
      <c r="H13" s="2"/>
      <c r="I13" s="2" t="s">
        <v>4</v>
      </c>
      <c r="J13" s="18">
        <f>SUM(J9:J12)</f>
        <v>5807100</v>
      </c>
      <c r="K13" s="5"/>
      <c r="L13" s="18">
        <f>SUM(L9:L12)</f>
        <v>6593134</v>
      </c>
      <c r="M13" s="5"/>
      <c r="N13" s="18">
        <f>SUM(N9:N12)</f>
        <v>8802339</v>
      </c>
    </row>
    <row r="14" spans="1:14">
      <c r="A14" s="2" t="s">
        <v>13</v>
      </c>
      <c r="B14" s="2"/>
      <c r="C14" s="5" t="s">
        <v>4</v>
      </c>
      <c r="D14" s="6">
        <v>13075</v>
      </c>
      <c r="G14" s="9"/>
      <c r="H14" s="9"/>
      <c r="I14" s="9"/>
      <c r="J14" s="23"/>
      <c r="K14" s="10"/>
      <c r="L14" s="23"/>
      <c r="M14" s="10"/>
      <c r="N14" s="23"/>
    </row>
    <row r="15" spans="1:14">
      <c r="A15" s="2" t="s">
        <v>14</v>
      </c>
      <c r="B15" s="2"/>
      <c r="C15" s="5" t="s">
        <v>4</v>
      </c>
      <c r="D15" s="6">
        <v>1016833</v>
      </c>
      <c r="G15" s="12" t="s">
        <v>46</v>
      </c>
      <c r="H15" s="2"/>
      <c r="I15" s="2"/>
      <c r="J15" s="24"/>
      <c r="K15" s="10"/>
      <c r="L15" s="30" t="s">
        <v>28</v>
      </c>
      <c r="M15" s="5"/>
      <c r="N15" s="24"/>
    </row>
    <row r="16" spans="1:14">
      <c r="A16" s="2" t="s">
        <v>15</v>
      </c>
      <c r="B16" s="2"/>
      <c r="C16" s="5" t="s">
        <v>4</v>
      </c>
      <c r="D16" s="13">
        <v>223035</v>
      </c>
      <c r="G16" s="2" t="s">
        <v>26</v>
      </c>
      <c r="H16" s="2"/>
      <c r="I16" s="2" t="s">
        <v>4</v>
      </c>
      <c r="J16" s="25">
        <v>2952744</v>
      </c>
      <c r="K16" s="10"/>
      <c r="L16" s="27" t="s">
        <v>29</v>
      </c>
      <c r="M16" s="5"/>
      <c r="N16" s="28">
        <v>0.112</v>
      </c>
    </row>
    <row r="17" spans="1:14">
      <c r="A17" s="7" t="s">
        <v>16</v>
      </c>
      <c r="B17" s="2"/>
      <c r="C17" s="3" t="s">
        <v>4</v>
      </c>
      <c r="D17" s="8">
        <f>SUM(D6:D16)</f>
        <v>8802339</v>
      </c>
      <c r="G17" s="2" t="s">
        <v>27</v>
      </c>
      <c r="H17" s="2"/>
      <c r="I17" s="2" t="s">
        <v>4</v>
      </c>
      <c r="J17" s="6">
        <v>1133241</v>
      </c>
      <c r="L17" s="2" t="s">
        <v>30</v>
      </c>
      <c r="M17" s="2"/>
      <c r="N17" s="29">
        <v>0.10100000000000001</v>
      </c>
    </row>
    <row r="18" spans="1:14">
      <c r="A18" s="9"/>
      <c r="B18" s="9"/>
      <c r="C18" s="10"/>
      <c r="D18" s="11"/>
      <c r="G18" s="2" t="s">
        <v>44</v>
      </c>
      <c r="H18" s="2"/>
      <c r="I18" s="2" t="s">
        <v>4</v>
      </c>
      <c r="J18" s="6">
        <v>4716354</v>
      </c>
      <c r="L18" s="2" t="s">
        <v>31</v>
      </c>
      <c r="M18" s="2"/>
      <c r="N18" s="29">
        <v>7.0000000000000007E-2</v>
      </c>
    </row>
    <row r="19" spans="1:14">
      <c r="A19" s="55" t="s">
        <v>49</v>
      </c>
      <c r="B19" s="55"/>
      <c r="C19" s="10"/>
      <c r="D19" s="11"/>
    </row>
    <row r="20" spans="1:14">
      <c r="A20" s="65" t="s">
        <v>51</v>
      </c>
      <c r="B20" s="66"/>
      <c r="C20" s="66"/>
      <c r="D20" s="66"/>
      <c r="E20" s="66"/>
      <c r="K20" s="42" t="s">
        <v>36</v>
      </c>
      <c r="L20" s="45">
        <v>2440791</v>
      </c>
    </row>
    <row r="21" spans="1:14">
      <c r="A21" s="66"/>
      <c r="B21" s="66"/>
      <c r="C21" s="66"/>
      <c r="D21" s="66"/>
      <c r="E21" s="66"/>
      <c r="K21" s="42" t="s">
        <v>37</v>
      </c>
      <c r="L21" s="46">
        <v>2639903</v>
      </c>
    </row>
    <row r="22" spans="1:14">
      <c r="A22" s="67"/>
      <c r="B22" s="67"/>
      <c r="C22" s="67"/>
      <c r="D22" s="67"/>
      <c r="E22" s="67"/>
      <c r="K22" s="42" t="s">
        <v>38</v>
      </c>
      <c r="L22" s="47">
        <v>2871092</v>
      </c>
    </row>
    <row r="23" spans="1:14" ht="15" customHeight="1">
      <c r="A23" s="68" t="s">
        <v>52</v>
      </c>
      <c r="B23" s="62"/>
      <c r="C23" s="62"/>
      <c r="D23" s="62"/>
      <c r="E23" s="62"/>
      <c r="I23" s="19"/>
      <c r="J23" s="20"/>
      <c r="K23" s="42" t="s">
        <v>39</v>
      </c>
      <c r="L23" s="48">
        <v>3429829</v>
      </c>
      <c r="M23" s="21"/>
      <c r="N23" s="20"/>
    </row>
    <row r="24" spans="1:14">
      <c r="A24" s="62"/>
      <c r="B24" s="62"/>
      <c r="C24" s="62"/>
      <c r="D24" s="62"/>
      <c r="E24" s="62"/>
      <c r="I24" s="19"/>
      <c r="J24" s="20"/>
      <c r="K24" s="42" t="s">
        <v>40</v>
      </c>
      <c r="L24" s="49">
        <v>3800965</v>
      </c>
      <c r="M24" s="21"/>
      <c r="N24" s="20"/>
    </row>
    <row r="25" spans="1:14">
      <c r="A25" s="65" t="s">
        <v>53</v>
      </c>
      <c r="B25" s="65"/>
      <c r="C25" s="65"/>
      <c r="D25" s="65"/>
      <c r="E25" s="65"/>
      <c r="I25" s="19"/>
      <c r="J25" s="22"/>
      <c r="K25" s="42" t="s">
        <v>41</v>
      </c>
      <c r="L25" s="50">
        <v>3920607</v>
      </c>
      <c r="M25" s="21"/>
      <c r="N25" s="22"/>
    </row>
    <row r="26" spans="1:14">
      <c r="A26" s="65"/>
      <c r="B26" s="65"/>
      <c r="C26" s="65"/>
      <c r="D26" s="65"/>
      <c r="E26" s="65"/>
      <c r="K26" s="42" t="s">
        <v>42</v>
      </c>
      <c r="L26" s="51">
        <v>4051123</v>
      </c>
    </row>
    <row r="27" spans="1:14">
      <c r="A27" s="68" t="s">
        <v>50</v>
      </c>
      <c r="B27" s="62"/>
      <c r="C27" s="62"/>
      <c r="D27" s="62"/>
      <c r="E27" s="62"/>
      <c r="K27" s="42" t="s">
        <v>43</v>
      </c>
      <c r="L27" s="52">
        <v>3929428</v>
      </c>
    </row>
    <row r="28" spans="1:14" ht="15" customHeight="1">
      <c r="A28" s="62"/>
      <c r="B28" s="62"/>
      <c r="C28" s="62"/>
      <c r="D28" s="62"/>
      <c r="E28" s="62"/>
      <c r="K28" s="42" t="s">
        <v>21</v>
      </c>
      <c r="L28" s="53">
        <v>5394361</v>
      </c>
    </row>
    <row r="29" spans="1:14">
      <c r="A29" s="62"/>
      <c r="B29" s="62"/>
      <c r="C29" s="62"/>
      <c r="D29" s="62"/>
      <c r="E29" s="62"/>
      <c r="K29" s="42" t="s">
        <v>22</v>
      </c>
      <c r="L29" s="44">
        <v>5828600</v>
      </c>
    </row>
    <row r="30" spans="1:14">
      <c r="A30" s="60" t="s">
        <v>54</v>
      </c>
      <c r="B30" s="61"/>
      <c r="C30" s="61"/>
      <c r="D30" s="61"/>
      <c r="E30" s="61"/>
      <c r="K30" s="42" t="s">
        <v>2</v>
      </c>
      <c r="L30" s="43">
        <v>6569525.517</v>
      </c>
    </row>
    <row r="31" spans="1:14">
      <c r="A31" s="61"/>
      <c r="B31" s="61"/>
      <c r="C31" s="61"/>
      <c r="D31" s="61"/>
      <c r="E31" s="61"/>
      <c r="K31" s="42" t="s">
        <v>45</v>
      </c>
      <c r="L31" s="54">
        <v>8802339</v>
      </c>
    </row>
    <row r="32" spans="1:14" s="42" customFormat="1">
      <c r="A32" s="62"/>
      <c r="B32" s="62"/>
      <c r="C32" s="62"/>
      <c r="D32" s="62"/>
      <c r="E32" s="62"/>
      <c r="H32" s="54"/>
    </row>
    <row r="33" spans="1:14" s="42" customFormat="1">
      <c r="A33" s="56"/>
      <c r="B33" s="56"/>
      <c r="C33" s="56"/>
      <c r="D33" s="56"/>
      <c r="E33" s="56"/>
      <c r="H33" s="54"/>
    </row>
    <row r="34" spans="1:14" s="42" customFormat="1">
      <c r="A34" s="56"/>
      <c r="B34" s="56"/>
      <c r="C34" s="56"/>
      <c r="D34" s="56"/>
      <c r="E34" s="56"/>
      <c r="H34" s="54"/>
    </row>
    <row r="35" spans="1:14" s="42" customFormat="1">
      <c r="A35" s="12" t="s">
        <v>47</v>
      </c>
      <c r="B35" s="2"/>
      <c r="C35" s="14"/>
      <c r="D35" s="32" t="s">
        <v>34</v>
      </c>
      <c r="E35" s="2"/>
      <c r="F35" s="2"/>
      <c r="G35" s="33" t="s">
        <v>35</v>
      </c>
      <c r="H35" s="34"/>
      <c r="I35" s="35" t="s">
        <v>55</v>
      </c>
      <c r="J35" s="33"/>
      <c r="K35" s="36"/>
      <c r="L35" s="33"/>
      <c r="M35" s="37"/>
      <c r="N35" s="33"/>
    </row>
    <row r="36" spans="1:14">
      <c r="A36" s="2" t="s">
        <v>32</v>
      </c>
      <c r="B36" s="2"/>
      <c r="C36" s="5" t="s">
        <v>4</v>
      </c>
      <c r="D36" s="16">
        <v>2318683</v>
      </c>
      <c r="E36" s="2"/>
      <c r="F36" s="2" t="s">
        <v>4</v>
      </c>
      <c r="G36" s="24">
        <v>987985</v>
      </c>
      <c r="H36" s="34"/>
      <c r="I36" s="34" t="s">
        <v>4</v>
      </c>
      <c r="J36" s="38">
        <v>4242728</v>
      </c>
      <c r="K36" s="34"/>
      <c r="L36" s="38"/>
      <c r="M36" s="34"/>
      <c r="N36" s="38"/>
    </row>
    <row r="37" spans="1:14">
      <c r="A37" s="7" t="s">
        <v>33</v>
      </c>
      <c r="B37" s="2"/>
      <c r="C37" s="5" t="s">
        <v>4</v>
      </c>
      <c r="D37" s="6">
        <v>2764062</v>
      </c>
      <c r="E37" s="2"/>
      <c r="F37" s="2" t="s">
        <v>4</v>
      </c>
      <c r="G37" s="38">
        <v>1039282</v>
      </c>
      <c r="H37" s="34"/>
      <c r="I37" s="34" t="s">
        <v>4</v>
      </c>
      <c r="J37" s="24">
        <v>4998995</v>
      </c>
      <c r="K37" s="39"/>
      <c r="L37" s="24"/>
      <c r="M37" s="39"/>
      <c r="N37" s="24"/>
    </row>
    <row r="38" spans="1:14">
      <c r="A38" s="57">
        <v>40449</v>
      </c>
      <c r="B38" s="63" t="s">
        <v>56</v>
      </c>
      <c r="C38" s="64"/>
      <c r="D38" s="64"/>
      <c r="E38" s="64"/>
      <c r="F38" s="64"/>
      <c r="G38" s="64"/>
      <c r="H38" s="64"/>
      <c r="I38" s="64"/>
      <c r="J38" s="64"/>
      <c r="K38" s="64"/>
      <c r="L38" s="64"/>
      <c r="M38" s="64"/>
      <c r="N38" s="64"/>
    </row>
    <row r="39" spans="1:14">
      <c r="A39" s="40"/>
      <c r="B39" s="64"/>
      <c r="C39" s="64"/>
      <c r="D39" s="64"/>
      <c r="E39" s="64"/>
      <c r="F39" s="64"/>
      <c r="G39" s="64"/>
      <c r="H39" s="64"/>
      <c r="I39" s="64"/>
      <c r="J39" s="64"/>
      <c r="K39" s="64"/>
      <c r="L39" s="64"/>
      <c r="M39" s="64"/>
      <c r="N39" s="64"/>
    </row>
    <row r="40" spans="1:14">
      <c r="A40" s="40"/>
      <c r="B40" s="41"/>
    </row>
  </sheetData>
  <mergeCells count="7">
    <mergeCell ref="A1:E2"/>
    <mergeCell ref="A30:E32"/>
    <mergeCell ref="B38:N39"/>
    <mergeCell ref="A25:E26"/>
    <mergeCell ref="A20:E22"/>
    <mergeCell ref="A23:E24"/>
    <mergeCell ref="A27:E29"/>
  </mergeCells>
  <hyperlinks>
    <hyperlink ref="G6" r:id="rId1"/>
  </hyperlinks>
  <pageMargins left="0.45" right="0.45" top="0.25" bottom="0.25" header="0.3" footer="0.3"/>
  <pageSetup orientation="landscape" verticalDpi="0"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Barton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PerkinsM</cp:lastModifiedBy>
  <cp:lastPrinted>2010-09-28T18:48:32Z</cp:lastPrinted>
  <dcterms:created xsi:type="dcterms:W3CDTF">2009-09-15T21:00:57Z</dcterms:created>
  <dcterms:modified xsi:type="dcterms:W3CDTF">2011-02-16T22:42:58Z</dcterms:modified>
</cp:coreProperties>
</file>